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2 Отчеты\Раскрытие 2023 год\"/>
    </mc:Choice>
  </mc:AlternateContent>
  <bookViews>
    <workbookView xWindow="0" yWindow="0" windowWidth="28800" windowHeight="1213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6" i="1"/>
  <c r="D17" i="1"/>
  <c r="D18" i="1"/>
  <c r="D19" i="1"/>
  <c r="D20" i="1"/>
  <c r="D21" i="1"/>
  <c r="D22" i="1"/>
  <c r="D14" i="1"/>
  <c r="E23" i="1" l="1"/>
  <c r="B27" i="1" l="1"/>
  <c r="B28" i="1" l="1"/>
  <c r="B38" i="1" l="1"/>
  <c r="B34" i="1"/>
</calcChain>
</file>

<file path=xl/sharedStrings.xml><?xml version="1.0" encoding="utf-8"?>
<sst xmlns="http://schemas.openxmlformats.org/spreadsheetml/2006/main" count="62" uniqueCount="44">
  <si>
    <t>Наименование вида работ</t>
  </si>
  <si>
    <t>Периодичность/количественный показатель выполненной работы</t>
  </si>
  <si>
    <t>Единица измерения работы (услуги)</t>
  </si>
  <si>
    <t>Стоимость/сметная стоимость выполненной работы (оказанной услуги) за единицу</t>
  </si>
  <si>
    <t>Цена выполненной работы (оказанной услуги), в рублях</t>
  </si>
  <si>
    <t>Всего выполнено работ по МКД</t>
  </si>
  <si>
    <t>Электроэнергия</t>
  </si>
  <si>
    <t>Холодное водоснабжение</t>
  </si>
  <si>
    <t>Начислено по нормативу, руб</t>
  </si>
  <si>
    <t>постоянно</t>
  </si>
  <si>
    <t>кв.м.</t>
  </si>
  <si>
    <t>Всего начислено, руб</t>
  </si>
  <si>
    <t>Выполнено работ, руб</t>
  </si>
  <si>
    <t xml:space="preserve">Управление МКД </t>
  </si>
  <si>
    <t>Работа аварийно-диспетчерской службы</t>
  </si>
  <si>
    <t>Работа расчетно-кассового центра</t>
  </si>
  <si>
    <t>Обслуживание ОДПУ</t>
  </si>
  <si>
    <t>ежемесячно</t>
  </si>
  <si>
    <t>Поддержание эксплуатационных характеристик конструктивных элементов здания (осмотры и устранение мелких неисправностей крыш, стен, фундамента, перекрытий, лестниц, полов, окон, дверей и т.п.)</t>
  </si>
  <si>
    <t>Поддержание эксплуатационных характеристик инженерного оборудования здания (осмотры и устранение мелких неисправностей систем отопления, водоснабжения, водоотведения и энергоснабжения)</t>
  </si>
  <si>
    <t>Санитарное содержание территории (уборка мест общего пользования, выкашивание газонов, формирование деревьев и кустарников, побелка бордюров, дератизация и дезинсекция)</t>
  </si>
  <si>
    <t>Начислено РСО по ОДПУ, руб</t>
  </si>
  <si>
    <t>Текущий ремонт общего имущества МКД</t>
  </si>
  <si>
    <t>Содержание общего имущества МКД</t>
  </si>
  <si>
    <t>ежедневно</t>
  </si>
  <si>
    <t>м</t>
  </si>
  <si>
    <t>шт</t>
  </si>
  <si>
    <t>Отчет о выполнении Договора управления МКД по адресу: г. Свирск, ул. Лермонтова, 6</t>
  </si>
  <si>
    <t>Остаток на 1 января 2023г, руб                                            (-)перевыполнение/ (+) экономия</t>
  </si>
  <si>
    <t>Остаток на 1 января 2024г., руб                                            (-)перевыполнение/ (+) экономия</t>
  </si>
  <si>
    <t>за 2023 год</t>
  </si>
  <si>
    <t>Смена стояков отопления и/или водоснабжения</t>
  </si>
  <si>
    <t>Смена участка стояка канализации, демонтаж и монтаж унитаза, смена тройника</t>
  </si>
  <si>
    <t>Смена кранов шаровых на подводках водоснабжения</t>
  </si>
  <si>
    <t>Установка светильников на придомовой территории после ремонта</t>
  </si>
  <si>
    <t>Смена светильников в подъездах</t>
  </si>
  <si>
    <t>Оштукатуривание, шпаклевание  потолка и пола после замены стояка канализации</t>
  </si>
  <si>
    <t>м2</t>
  </si>
  <si>
    <t>Изготовление и монтаж слухового окна</t>
  </si>
  <si>
    <t>Ремонт навесов скамеек</t>
  </si>
  <si>
    <t>Доставка песка на придомовую территорию</t>
  </si>
  <si>
    <t>мешков</t>
  </si>
  <si>
    <t>Информация о перерасчете платы за КР СОИ за 2023 год</t>
  </si>
  <si>
    <t>Разница к возврату потребителям,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</si>
</sst>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/>
    <xf numFmtId="0" fontId="5" fillId="0" borderId="0" xfId="0" applyFont="1" applyAlignme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6" fillId="0" borderId="1" xfId="0" applyFont="1" applyBorder="1" applyAlignment="1">
      <alignment horizontal="left"/>
    </xf>
    <xf numFmtId="164" fontId="6" fillId="0" borderId="1" xfId="0" applyNumberFormat="1" applyFont="1" applyBorder="1" applyAlignment="1">
      <alignment horizontal="left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left" wrapText="1"/>
    </xf>
    <xf numFmtId="164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2" fontId="6" fillId="0" borderId="1" xfId="0" applyNumberFormat="1" applyFont="1" applyBorder="1" applyAlignment="1">
      <alignment horizontal="left" wrapText="1"/>
    </xf>
    <xf numFmtId="2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2" fontId="3" fillId="0" borderId="2" xfId="0" applyNumberFormat="1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wrapText="1"/>
    </xf>
    <xf numFmtId="164" fontId="2" fillId="0" borderId="0" xfId="0" applyNumberFormat="1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tabSelected="1" topLeftCell="A16" workbookViewId="0">
      <selection activeCell="B44" sqref="B44"/>
    </sheetView>
  </sheetViews>
  <sheetFormatPr defaultRowHeight="15" x14ac:dyDescent="0.25"/>
  <cols>
    <col min="1" max="1" width="34.625" style="13" customWidth="1"/>
    <col min="2" max="2" width="18.5" style="27" customWidth="1"/>
    <col min="3" max="3" width="8.375" style="13" customWidth="1"/>
    <col min="4" max="4" width="19.25" style="14" customWidth="1"/>
    <col min="5" max="5" width="13.375" style="14" customWidth="1"/>
    <col min="6" max="8" width="9" style="1"/>
    <col min="9" max="9" width="11.125" style="1" customWidth="1"/>
    <col min="10" max="16384" width="9" style="1"/>
  </cols>
  <sheetData>
    <row r="1" spans="1:9" ht="15.75" x14ac:dyDescent="0.25">
      <c r="A1" s="28" t="s">
        <v>27</v>
      </c>
      <c r="B1" s="28"/>
      <c r="C1" s="28"/>
      <c r="D1" s="28"/>
      <c r="E1" s="28"/>
      <c r="F1" s="4"/>
      <c r="G1" s="4"/>
      <c r="H1" s="4"/>
      <c r="I1" s="4"/>
    </row>
    <row r="2" spans="1:9" ht="18.75" x14ac:dyDescent="0.3">
      <c r="A2" s="29" t="s">
        <v>30</v>
      </c>
      <c r="B2" s="29"/>
      <c r="C2" s="29"/>
      <c r="D2" s="29"/>
      <c r="E2" s="29"/>
      <c r="F2" s="5"/>
      <c r="G2" s="5"/>
      <c r="H2" s="5"/>
      <c r="I2" s="5"/>
    </row>
    <row r="4" spans="1:9" s="2" customFormat="1" ht="63.75" x14ac:dyDescent="0.2">
      <c r="A4" s="21" t="s">
        <v>0</v>
      </c>
      <c r="B4" s="21" t="s">
        <v>1</v>
      </c>
      <c r="C4" s="15" t="s">
        <v>2</v>
      </c>
      <c r="D4" s="16" t="s">
        <v>3</v>
      </c>
      <c r="E4" s="16" t="s">
        <v>4</v>
      </c>
      <c r="F4" s="3"/>
      <c r="G4" s="3"/>
      <c r="H4" s="3"/>
      <c r="I4" s="3"/>
    </row>
    <row r="5" spans="1:9" s="2" customFormat="1" ht="12.75" x14ac:dyDescent="0.2">
      <c r="A5" s="19" t="s">
        <v>13</v>
      </c>
      <c r="B5" s="22" t="s">
        <v>9</v>
      </c>
      <c r="C5" s="17" t="s">
        <v>10</v>
      </c>
      <c r="D5" s="18">
        <v>3.62</v>
      </c>
      <c r="E5" s="18">
        <v>109148.31</v>
      </c>
    </row>
    <row r="6" spans="1:9" s="2" customFormat="1" ht="12.75" x14ac:dyDescent="0.2">
      <c r="A6" s="19" t="s">
        <v>14</v>
      </c>
      <c r="B6" s="22" t="s">
        <v>9</v>
      </c>
      <c r="C6" s="17" t="s">
        <v>10</v>
      </c>
      <c r="D6" s="18">
        <v>3.39</v>
      </c>
      <c r="E6" s="18">
        <v>102231.14</v>
      </c>
    </row>
    <row r="7" spans="1:9" s="2" customFormat="1" ht="12.75" x14ac:dyDescent="0.2">
      <c r="A7" s="19" t="s">
        <v>15</v>
      </c>
      <c r="B7" s="22" t="s">
        <v>9</v>
      </c>
      <c r="C7" s="17" t="s">
        <v>10</v>
      </c>
      <c r="D7" s="18">
        <v>2.68</v>
      </c>
      <c r="E7" s="18">
        <v>80765.78</v>
      </c>
    </row>
    <row r="8" spans="1:9" s="2" customFormat="1" ht="12.75" x14ac:dyDescent="0.2">
      <c r="A8" s="19" t="s">
        <v>16</v>
      </c>
      <c r="B8" s="22" t="s">
        <v>17</v>
      </c>
      <c r="C8" s="17" t="s">
        <v>10</v>
      </c>
      <c r="D8" s="18">
        <v>0.65</v>
      </c>
      <c r="E8" s="18">
        <v>19200.75</v>
      </c>
    </row>
    <row r="9" spans="1:9" s="2" customFormat="1" ht="15.75" x14ac:dyDescent="0.25">
      <c r="A9" s="30" t="s">
        <v>23</v>
      </c>
      <c r="B9" s="31"/>
      <c r="C9" s="31"/>
      <c r="D9" s="31"/>
      <c r="E9" s="32"/>
    </row>
    <row r="10" spans="1:9" s="2" customFormat="1" ht="63.75" x14ac:dyDescent="0.2">
      <c r="A10" s="20" t="s">
        <v>20</v>
      </c>
      <c r="B10" s="22" t="s">
        <v>24</v>
      </c>
      <c r="C10" s="17" t="s">
        <v>10</v>
      </c>
      <c r="D10" s="18">
        <v>8.4</v>
      </c>
      <c r="E10" s="18">
        <v>258592.26</v>
      </c>
    </row>
    <row r="11" spans="1:9" s="2" customFormat="1" ht="76.5" x14ac:dyDescent="0.2">
      <c r="A11" s="20" t="s">
        <v>18</v>
      </c>
      <c r="B11" s="22" t="s">
        <v>24</v>
      </c>
      <c r="C11" s="17" t="s">
        <v>10</v>
      </c>
      <c r="D11" s="18">
        <v>4.47</v>
      </c>
      <c r="E11" s="18">
        <v>129949.95</v>
      </c>
    </row>
    <row r="12" spans="1:9" s="2" customFormat="1" ht="76.5" x14ac:dyDescent="0.2">
      <c r="A12" s="20" t="s">
        <v>19</v>
      </c>
      <c r="B12" s="22" t="s">
        <v>24</v>
      </c>
      <c r="C12" s="17" t="s">
        <v>10</v>
      </c>
      <c r="D12" s="18">
        <v>2.41</v>
      </c>
      <c r="E12" s="18">
        <v>72667.100000000006</v>
      </c>
    </row>
    <row r="13" spans="1:9" s="2" customFormat="1" ht="15.75" x14ac:dyDescent="0.25">
      <c r="A13" s="30" t="s">
        <v>22</v>
      </c>
      <c r="B13" s="31"/>
      <c r="C13" s="31"/>
      <c r="D13" s="31"/>
      <c r="E13" s="32"/>
    </row>
    <row r="14" spans="1:9" s="2" customFormat="1" ht="25.5" x14ac:dyDescent="0.2">
      <c r="A14" s="20" t="s">
        <v>31</v>
      </c>
      <c r="B14" s="22">
        <v>21.5</v>
      </c>
      <c r="C14" s="17" t="s">
        <v>25</v>
      </c>
      <c r="D14" s="18">
        <f>E14/B14</f>
        <v>1214.8209302325581</v>
      </c>
      <c r="E14" s="18">
        <v>26118.65</v>
      </c>
    </row>
    <row r="15" spans="1:9" s="2" customFormat="1" ht="25.5" x14ac:dyDescent="0.2">
      <c r="A15" s="20" t="s">
        <v>32</v>
      </c>
      <c r="B15" s="22">
        <v>4.25</v>
      </c>
      <c r="C15" s="17" t="s">
        <v>25</v>
      </c>
      <c r="D15" s="18">
        <f t="shared" ref="D15:D22" si="0">E15/B15</f>
        <v>1868.4752941176471</v>
      </c>
      <c r="E15" s="18">
        <v>7941.02</v>
      </c>
    </row>
    <row r="16" spans="1:9" s="2" customFormat="1" ht="25.5" x14ac:dyDescent="0.2">
      <c r="A16" s="20" t="s">
        <v>33</v>
      </c>
      <c r="B16" s="22">
        <v>10</v>
      </c>
      <c r="C16" s="17" t="s">
        <v>26</v>
      </c>
      <c r="D16" s="18">
        <f t="shared" si="0"/>
        <v>1149.779</v>
      </c>
      <c r="E16" s="18">
        <v>11497.79</v>
      </c>
    </row>
    <row r="17" spans="1:5" s="2" customFormat="1" ht="25.5" x14ac:dyDescent="0.2">
      <c r="A17" s="20" t="s">
        <v>34</v>
      </c>
      <c r="B17" s="22">
        <v>6</v>
      </c>
      <c r="C17" s="17" t="s">
        <v>26</v>
      </c>
      <c r="D17" s="18">
        <f t="shared" si="0"/>
        <v>1199.5</v>
      </c>
      <c r="E17" s="18">
        <v>7197</v>
      </c>
    </row>
    <row r="18" spans="1:5" s="2" customFormat="1" ht="15.75" customHeight="1" x14ac:dyDescent="0.2">
      <c r="A18" s="20" t="s">
        <v>35</v>
      </c>
      <c r="B18" s="22">
        <v>3</v>
      </c>
      <c r="C18" s="17" t="s">
        <v>26</v>
      </c>
      <c r="D18" s="18">
        <f t="shared" si="0"/>
        <v>1866.6933333333334</v>
      </c>
      <c r="E18" s="18">
        <v>5600.08</v>
      </c>
    </row>
    <row r="19" spans="1:5" s="2" customFormat="1" ht="25.5" x14ac:dyDescent="0.2">
      <c r="A19" s="20" t="s">
        <v>36</v>
      </c>
      <c r="B19" s="22">
        <v>0.3</v>
      </c>
      <c r="C19" s="17" t="s">
        <v>37</v>
      </c>
      <c r="D19" s="18">
        <f t="shared" si="0"/>
        <v>1570.8333333333335</v>
      </c>
      <c r="E19" s="18">
        <v>471.25</v>
      </c>
    </row>
    <row r="20" spans="1:5" s="2" customFormat="1" ht="12.75" x14ac:dyDescent="0.2">
      <c r="A20" s="20" t="s">
        <v>38</v>
      </c>
      <c r="B20" s="22">
        <v>1</v>
      </c>
      <c r="C20" s="17" t="s">
        <v>26</v>
      </c>
      <c r="D20" s="18">
        <f t="shared" si="0"/>
        <v>1988.56</v>
      </c>
      <c r="E20" s="18">
        <v>1988.56</v>
      </c>
    </row>
    <row r="21" spans="1:5" s="2" customFormat="1" ht="12.75" x14ac:dyDescent="0.2">
      <c r="A21" s="20" t="s">
        <v>39</v>
      </c>
      <c r="B21" s="22">
        <v>6</v>
      </c>
      <c r="C21" s="17" t="s">
        <v>26</v>
      </c>
      <c r="D21" s="18">
        <f t="shared" si="0"/>
        <v>395.50833333333338</v>
      </c>
      <c r="E21" s="18">
        <v>2373.0500000000002</v>
      </c>
    </row>
    <row r="22" spans="1:5" s="2" customFormat="1" ht="12.75" x14ac:dyDescent="0.2">
      <c r="A22" s="20" t="s">
        <v>40</v>
      </c>
      <c r="B22" s="22">
        <v>37</v>
      </c>
      <c r="C22" s="17" t="s">
        <v>41</v>
      </c>
      <c r="D22" s="18">
        <f t="shared" si="0"/>
        <v>73.847297297297288</v>
      </c>
      <c r="E22" s="18">
        <v>2732.35</v>
      </c>
    </row>
    <row r="23" spans="1:5" s="2" customFormat="1" ht="12.75" x14ac:dyDescent="0.2">
      <c r="A23" s="10" t="s">
        <v>5</v>
      </c>
      <c r="B23" s="23"/>
      <c r="C23" s="10"/>
      <c r="D23" s="11"/>
      <c r="E23" s="11">
        <f>SUM(E5:E22)</f>
        <v>838475.04</v>
      </c>
    </row>
    <row r="24" spans="1:5" s="2" customFormat="1" ht="12.75" x14ac:dyDescent="0.2">
      <c r="A24" s="8"/>
      <c r="B24" s="24"/>
      <c r="C24" s="8"/>
      <c r="D24" s="9"/>
      <c r="E24" s="9"/>
    </row>
    <row r="25" spans="1:5" s="2" customFormat="1" ht="25.5" x14ac:dyDescent="0.2">
      <c r="A25" s="7" t="s">
        <v>28</v>
      </c>
      <c r="B25" s="25">
        <v>-481065.25</v>
      </c>
      <c r="C25" s="8"/>
      <c r="D25" s="9"/>
      <c r="E25" s="9"/>
    </row>
    <row r="26" spans="1:5" s="2" customFormat="1" ht="15.75" x14ac:dyDescent="0.2">
      <c r="A26" s="7" t="s">
        <v>11</v>
      </c>
      <c r="B26" s="25">
        <v>860952.12</v>
      </c>
      <c r="C26" s="8"/>
      <c r="D26" s="9"/>
      <c r="E26" s="9"/>
    </row>
    <row r="27" spans="1:5" s="2" customFormat="1" ht="15.75" x14ac:dyDescent="0.2">
      <c r="A27" s="7" t="s">
        <v>12</v>
      </c>
      <c r="B27" s="25">
        <f>E23</f>
        <v>838475.04</v>
      </c>
      <c r="C27" s="8"/>
      <c r="D27" s="9"/>
      <c r="E27" s="9"/>
    </row>
    <row r="28" spans="1:5" s="2" customFormat="1" ht="25.5" x14ac:dyDescent="0.2">
      <c r="A28" s="7" t="s">
        <v>29</v>
      </c>
      <c r="B28" s="25">
        <f>B25+B26-B27</f>
        <v>-458588.17000000004</v>
      </c>
      <c r="C28" s="8"/>
      <c r="D28" s="9"/>
      <c r="E28" s="9"/>
    </row>
    <row r="29" spans="1:5" s="2" customFormat="1" ht="12.75" x14ac:dyDescent="0.2">
      <c r="A29" s="8"/>
      <c r="B29" s="26"/>
      <c r="C29" s="8"/>
      <c r="D29" s="9"/>
      <c r="E29" s="9"/>
    </row>
    <row r="30" spans="1:5" s="2" customFormat="1" ht="14.25" x14ac:dyDescent="0.2">
      <c r="A30" s="6" t="s">
        <v>42</v>
      </c>
      <c r="B30" s="33"/>
      <c r="C30" s="8"/>
      <c r="D30" s="9"/>
      <c r="E30" s="9"/>
    </row>
    <row r="31" spans="1:5" s="2" customFormat="1" ht="12.75" x14ac:dyDescent="0.2">
      <c r="A31" s="12" t="s">
        <v>6</v>
      </c>
      <c r="B31" s="26"/>
      <c r="C31" s="8"/>
      <c r="D31" s="9"/>
      <c r="E31" s="9"/>
    </row>
    <row r="32" spans="1:5" s="2" customFormat="1" ht="12.75" x14ac:dyDescent="0.2">
      <c r="A32" s="8" t="s">
        <v>21</v>
      </c>
      <c r="B32" s="26">
        <v>3057.23</v>
      </c>
      <c r="C32" s="8"/>
      <c r="D32" s="9"/>
      <c r="E32" s="9"/>
    </row>
    <row r="33" spans="1:5" s="2" customFormat="1" ht="12.75" x14ac:dyDescent="0.2">
      <c r="A33" s="8" t="s">
        <v>8</v>
      </c>
      <c r="B33" s="26">
        <v>20851.05</v>
      </c>
      <c r="C33" s="8"/>
      <c r="D33" s="9"/>
      <c r="E33" s="9"/>
    </row>
    <row r="34" spans="1:5" s="2" customFormat="1" ht="12.75" x14ac:dyDescent="0.2">
      <c r="A34" s="8" t="s">
        <v>43</v>
      </c>
      <c r="B34" s="26">
        <f>B32-B33</f>
        <v>-17793.82</v>
      </c>
      <c r="C34" s="8"/>
      <c r="D34" s="9"/>
      <c r="E34" s="9"/>
    </row>
    <row r="35" spans="1:5" s="2" customFormat="1" ht="12.75" x14ac:dyDescent="0.2">
      <c r="A35" s="12" t="s">
        <v>7</v>
      </c>
      <c r="B35" s="26"/>
      <c r="C35" s="8"/>
      <c r="D35" s="9"/>
      <c r="E35" s="9"/>
    </row>
    <row r="36" spans="1:5" s="2" customFormat="1" ht="12.75" x14ac:dyDescent="0.2">
      <c r="A36" s="8" t="s">
        <v>21</v>
      </c>
      <c r="B36" s="26">
        <v>0</v>
      </c>
      <c r="C36" s="8"/>
      <c r="D36" s="9"/>
      <c r="E36" s="9"/>
    </row>
    <row r="37" spans="1:5" s="2" customFormat="1" ht="12.75" x14ac:dyDescent="0.2">
      <c r="A37" s="8" t="s">
        <v>8</v>
      </c>
      <c r="B37" s="26">
        <v>3573.18</v>
      </c>
      <c r="C37" s="8"/>
      <c r="D37" s="9"/>
      <c r="E37" s="9"/>
    </row>
    <row r="38" spans="1:5" s="2" customFormat="1" ht="12.75" x14ac:dyDescent="0.2">
      <c r="A38" s="8" t="s">
        <v>43</v>
      </c>
      <c r="B38" s="26">
        <f>B36-B37</f>
        <v>-3573.18</v>
      </c>
      <c r="C38" s="8"/>
      <c r="D38" s="9"/>
      <c r="E38" s="9"/>
    </row>
    <row r="39" spans="1:5" s="2" customFormat="1" ht="12.75" x14ac:dyDescent="0.2">
      <c r="A39" s="8"/>
      <c r="B39" s="24"/>
      <c r="C39" s="8"/>
      <c r="D39" s="9"/>
      <c r="E39" s="9"/>
    </row>
    <row r="40" spans="1:5" s="2" customFormat="1" ht="12.75" x14ac:dyDescent="0.2">
      <c r="A40" s="8"/>
      <c r="B40" s="24"/>
      <c r="C40" s="8"/>
      <c r="D40" s="9"/>
      <c r="E40" s="9"/>
    </row>
    <row r="41" spans="1:5" s="2" customFormat="1" ht="12.75" x14ac:dyDescent="0.2">
      <c r="A41" s="8"/>
      <c r="B41" s="24"/>
      <c r="C41" s="8"/>
      <c r="D41" s="9"/>
      <c r="E41" s="9"/>
    </row>
    <row r="42" spans="1:5" s="2" customFormat="1" ht="12.75" x14ac:dyDescent="0.2">
      <c r="A42" s="8"/>
      <c r="B42" s="24"/>
      <c r="C42" s="8"/>
      <c r="D42" s="9"/>
      <c r="E42" s="9"/>
    </row>
    <row r="43" spans="1:5" s="2" customFormat="1" ht="12.75" x14ac:dyDescent="0.2">
      <c r="A43" s="8"/>
      <c r="B43" s="24"/>
      <c r="C43" s="8"/>
      <c r="D43" s="9"/>
      <c r="E43" s="9"/>
    </row>
    <row r="44" spans="1:5" s="2" customFormat="1" ht="12.75" x14ac:dyDescent="0.2">
      <c r="A44" s="8"/>
      <c r="B44" s="24"/>
      <c r="C44" s="8"/>
      <c r="D44" s="9"/>
      <c r="E44" s="9"/>
    </row>
    <row r="45" spans="1:5" s="2" customFormat="1" ht="12.75" x14ac:dyDescent="0.2">
      <c r="A45" s="8"/>
      <c r="B45" s="24"/>
      <c r="C45" s="8"/>
      <c r="D45" s="9"/>
      <c r="E45" s="9"/>
    </row>
    <row r="46" spans="1:5" s="2" customFormat="1" ht="12.75" x14ac:dyDescent="0.2">
      <c r="A46" s="8"/>
      <c r="B46" s="24"/>
      <c r="C46" s="8"/>
      <c r="D46" s="9"/>
      <c r="E46" s="9"/>
    </row>
    <row r="47" spans="1:5" s="2" customFormat="1" ht="12.75" x14ac:dyDescent="0.2">
      <c r="A47" s="8"/>
      <c r="B47" s="24"/>
      <c r="C47" s="8"/>
      <c r="D47" s="9"/>
      <c r="E47" s="9"/>
    </row>
    <row r="48" spans="1:5" s="2" customFormat="1" ht="12.75" x14ac:dyDescent="0.2">
      <c r="A48" s="8"/>
      <c r="B48" s="24"/>
      <c r="C48" s="8"/>
      <c r="D48" s="9"/>
      <c r="E48" s="9"/>
    </row>
    <row r="49" spans="1:5" s="2" customFormat="1" ht="12.75" x14ac:dyDescent="0.2">
      <c r="A49" s="8"/>
      <c r="B49" s="24"/>
      <c r="C49" s="8"/>
      <c r="D49" s="9"/>
      <c r="E49" s="9"/>
    </row>
    <row r="50" spans="1:5" s="2" customFormat="1" ht="12.75" x14ac:dyDescent="0.2">
      <c r="A50" s="8"/>
      <c r="B50" s="24"/>
      <c r="C50" s="8"/>
      <c r="D50" s="9"/>
      <c r="E50" s="9"/>
    </row>
    <row r="51" spans="1:5" s="2" customFormat="1" ht="12.75" x14ac:dyDescent="0.2">
      <c r="A51" s="8"/>
      <c r="B51" s="24"/>
      <c r="C51" s="8"/>
      <c r="D51" s="9"/>
      <c r="E51" s="9"/>
    </row>
    <row r="52" spans="1:5" s="2" customFormat="1" ht="12.75" x14ac:dyDescent="0.2">
      <c r="A52" s="8"/>
      <c r="B52" s="24"/>
      <c r="C52" s="8"/>
      <c r="D52" s="9"/>
      <c r="E52" s="9"/>
    </row>
    <row r="53" spans="1:5" s="2" customFormat="1" ht="12.75" x14ac:dyDescent="0.2">
      <c r="A53" s="8"/>
      <c r="B53" s="24"/>
      <c r="C53" s="8"/>
      <c r="D53" s="9"/>
      <c r="E53" s="9"/>
    </row>
    <row r="54" spans="1:5" s="2" customFormat="1" ht="12.75" x14ac:dyDescent="0.2">
      <c r="A54" s="8"/>
      <c r="B54" s="24"/>
      <c r="C54" s="8"/>
      <c r="D54" s="9"/>
      <c r="E54" s="9"/>
    </row>
    <row r="55" spans="1:5" s="2" customFormat="1" ht="12.75" x14ac:dyDescent="0.2">
      <c r="A55" s="8"/>
      <c r="B55" s="24"/>
      <c r="C55" s="8"/>
      <c r="D55" s="9"/>
      <c r="E55" s="9"/>
    </row>
    <row r="56" spans="1:5" s="2" customFormat="1" ht="12.75" x14ac:dyDescent="0.2">
      <c r="A56" s="8"/>
      <c r="B56" s="24"/>
      <c r="C56" s="8"/>
      <c r="D56" s="9"/>
      <c r="E56" s="9"/>
    </row>
    <row r="57" spans="1:5" s="2" customFormat="1" ht="12.75" x14ac:dyDescent="0.2">
      <c r="A57" s="8"/>
      <c r="B57" s="24"/>
      <c r="C57" s="8"/>
      <c r="D57" s="9"/>
      <c r="E57" s="9"/>
    </row>
    <row r="58" spans="1:5" s="2" customFormat="1" ht="12.75" x14ac:dyDescent="0.2">
      <c r="A58" s="8"/>
      <c r="B58" s="24"/>
      <c r="C58" s="8"/>
      <c r="D58" s="9"/>
      <c r="E58" s="9"/>
    </row>
    <row r="59" spans="1:5" s="2" customFormat="1" ht="12.75" x14ac:dyDescent="0.2">
      <c r="A59" s="8"/>
      <c r="B59" s="24"/>
      <c r="C59" s="8"/>
      <c r="D59" s="9"/>
      <c r="E59" s="9"/>
    </row>
    <row r="60" spans="1:5" s="2" customFormat="1" ht="12.75" x14ac:dyDescent="0.2">
      <c r="A60" s="8"/>
      <c r="B60" s="24"/>
      <c r="C60" s="8"/>
      <c r="D60" s="9"/>
      <c r="E60" s="9"/>
    </row>
    <row r="61" spans="1:5" s="2" customFormat="1" ht="12.75" x14ac:dyDescent="0.2">
      <c r="A61" s="8"/>
      <c r="B61" s="24"/>
      <c r="C61" s="8"/>
      <c r="D61" s="9"/>
      <c r="E61" s="9"/>
    </row>
    <row r="62" spans="1:5" s="2" customFormat="1" ht="12.75" x14ac:dyDescent="0.2">
      <c r="A62" s="8"/>
      <c r="B62" s="24"/>
      <c r="C62" s="8"/>
      <c r="D62" s="9"/>
      <c r="E62" s="9"/>
    </row>
    <row r="63" spans="1:5" s="2" customFormat="1" ht="12.75" x14ac:dyDescent="0.2">
      <c r="A63" s="8"/>
      <c r="B63" s="24"/>
      <c r="C63" s="8"/>
      <c r="D63" s="9"/>
      <c r="E63" s="9"/>
    </row>
    <row r="64" spans="1:5" s="2" customFormat="1" ht="12.75" x14ac:dyDescent="0.2">
      <c r="A64" s="8"/>
      <c r="B64" s="24"/>
      <c r="C64" s="8"/>
      <c r="D64" s="9"/>
      <c r="E64" s="9"/>
    </row>
    <row r="65" spans="1:5" s="2" customFormat="1" ht="12.75" x14ac:dyDescent="0.2">
      <c r="A65" s="8"/>
      <c r="B65" s="24"/>
      <c r="C65" s="8"/>
      <c r="D65" s="9"/>
      <c r="E65" s="9"/>
    </row>
    <row r="66" spans="1:5" s="2" customFormat="1" ht="12.75" x14ac:dyDescent="0.2">
      <c r="A66" s="8"/>
      <c r="B66" s="24"/>
      <c r="C66" s="8"/>
      <c r="D66" s="9"/>
      <c r="E66" s="9"/>
    </row>
    <row r="67" spans="1:5" s="2" customFormat="1" ht="12.75" x14ac:dyDescent="0.2">
      <c r="A67" s="8"/>
      <c r="B67" s="24"/>
      <c r="C67" s="8"/>
      <c r="D67" s="9"/>
      <c r="E67" s="9"/>
    </row>
    <row r="68" spans="1:5" s="2" customFormat="1" ht="12.75" x14ac:dyDescent="0.2">
      <c r="A68" s="8"/>
      <c r="B68" s="24"/>
      <c r="C68" s="8"/>
      <c r="D68" s="9"/>
      <c r="E68" s="9"/>
    </row>
    <row r="69" spans="1:5" s="2" customFormat="1" ht="12.75" x14ac:dyDescent="0.2">
      <c r="A69" s="8"/>
      <c r="B69" s="24"/>
      <c r="C69" s="8"/>
      <c r="D69" s="9"/>
      <c r="E69" s="9"/>
    </row>
    <row r="70" spans="1:5" s="2" customFormat="1" ht="12.75" x14ac:dyDescent="0.2">
      <c r="A70" s="8"/>
      <c r="B70" s="24"/>
      <c r="C70" s="8"/>
      <c r="D70" s="9"/>
      <c r="E70" s="9"/>
    </row>
    <row r="71" spans="1:5" s="2" customFormat="1" ht="12.75" x14ac:dyDescent="0.2">
      <c r="A71" s="8"/>
      <c r="B71" s="24"/>
      <c r="C71" s="8"/>
      <c r="D71" s="9"/>
      <c r="E71" s="9"/>
    </row>
    <row r="72" spans="1:5" s="2" customFormat="1" ht="12.75" x14ac:dyDescent="0.2">
      <c r="A72" s="8"/>
      <c r="B72" s="24"/>
      <c r="C72" s="8"/>
      <c r="D72" s="9"/>
      <c r="E72" s="9"/>
    </row>
    <row r="73" spans="1:5" s="2" customFormat="1" ht="12.75" x14ac:dyDescent="0.2">
      <c r="A73" s="8"/>
      <c r="B73" s="24"/>
      <c r="C73" s="8"/>
      <c r="D73" s="9"/>
      <c r="E73" s="9"/>
    </row>
    <row r="74" spans="1:5" s="2" customFormat="1" ht="12.75" x14ac:dyDescent="0.2">
      <c r="A74" s="8"/>
      <c r="B74" s="24"/>
      <c r="C74" s="8"/>
      <c r="D74" s="9"/>
      <c r="E74" s="9"/>
    </row>
    <row r="75" spans="1:5" s="2" customFormat="1" ht="12.75" x14ac:dyDescent="0.2">
      <c r="A75" s="8"/>
      <c r="B75" s="24"/>
      <c r="C75" s="8"/>
      <c r="D75" s="9"/>
      <c r="E75" s="9"/>
    </row>
    <row r="76" spans="1:5" s="2" customFormat="1" ht="12.75" x14ac:dyDescent="0.2">
      <c r="A76" s="8"/>
      <c r="B76" s="24"/>
      <c r="C76" s="8"/>
      <c r="D76" s="9"/>
      <c r="E76" s="9"/>
    </row>
    <row r="77" spans="1:5" s="2" customFormat="1" ht="12.75" x14ac:dyDescent="0.2">
      <c r="A77" s="8"/>
      <c r="B77" s="24"/>
      <c r="C77" s="8"/>
      <c r="D77" s="9"/>
      <c r="E77" s="9"/>
    </row>
    <row r="78" spans="1:5" s="2" customFormat="1" ht="12.75" x14ac:dyDescent="0.2">
      <c r="A78" s="8"/>
      <c r="B78" s="24"/>
      <c r="C78" s="8"/>
      <c r="D78" s="9"/>
      <c r="E78" s="9"/>
    </row>
    <row r="79" spans="1:5" s="2" customFormat="1" ht="12.75" x14ac:dyDescent="0.2">
      <c r="A79" s="8"/>
      <c r="B79" s="24"/>
      <c r="C79" s="8"/>
      <c r="D79" s="9"/>
      <c r="E79" s="9"/>
    </row>
    <row r="80" spans="1:5" s="2" customFormat="1" ht="12.75" x14ac:dyDescent="0.2">
      <c r="A80" s="8"/>
      <c r="B80" s="24"/>
      <c r="C80" s="8"/>
      <c r="D80" s="9"/>
      <c r="E80" s="9"/>
    </row>
    <row r="81" spans="1:5" s="2" customFormat="1" ht="12.75" x14ac:dyDescent="0.2">
      <c r="A81" s="8"/>
      <c r="B81" s="24"/>
      <c r="C81" s="8"/>
      <c r="D81" s="9"/>
      <c r="E81" s="9"/>
    </row>
    <row r="82" spans="1:5" s="2" customFormat="1" ht="12.75" x14ac:dyDescent="0.2">
      <c r="A82" s="8"/>
      <c r="B82" s="24"/>
      <c r="C82" s="8"/>
      <c r="D82" s="9"/>
      <c r="E82" s="9"/>
    </row>
    <row r="83" spans="1:5" s="2" customFormat="1" ht="12.75" x14ac:dyDescent="0.2">
      <c r="A83" s="8"/>
      <c r="B83" s="24"/>
      <c r="C83" s="8"/>
      <c r="D83" s="9"/>
      <c r="E83" s="9"/>
    </row>
    <row r="84" spans="1:5" s="2" customFormat="1" ht="12.75" x14ac:dyDescent="0.2">
      <c r="A84" s="8"/>
      <c r="B84" s="24"/>
      <c r="C84" s="8"/>
      <c r="D84" s="9"/>
      <c r="E84" s="9"/>
    </row>
    <row r="85" spans="1:5" s="2" customFormat="1" ht="12.75" x14ac:dyDescent="0.2">
      <c r="A85" s="8"/>
      <c r="B85" s="24"/>
      <c r="C85" s="8"/>
      <c r="D85" s="9"/>
      <c r="E85" s="9"/>
    </row>
    <row r="86" spans="1:5" s="2" customFormat="1" ht="12.75" x14ac:dyDescent="0.2">
      <c r="A86" s="8"/>
      <c r="B86" s="24"/>
      <c r="C86" s="8"/>
      <c r="D86" s="9"/>
      <c r="E86" s="9"/>
    </row>
    <row r="87" spans="1:5" s="2" customFormat="1" ht="12.75" x14ac:dyDescent="0.2">
      <c r="A87" s="8"/>
      <c r="B87" s="24"/>
      <c r="C87" s="8"/>
      <c r="D87" s="9"/>
      <c r="E87" s="9"/>
    </row>
    <row r="88" spans="1:5" s="2" customFormat="1" ht="12.75" x14ac:dyDescent="0.2">
      <c r="A88" s="8"/>
      <c r="B88" s="24"/>
      <c r="C88" s="8"/>
      <c r="D88" s="9"/>
      <c r="E88" s="9"/>
    </row>
  </sheetData>
  <mergeCells count="4">
    <mergeCell ref="A1:E1"/>
    <mergeCell ref="A2:E2"/>
    <mergeCell ref="A13:E13"/>
    <mergeCell ref="A9:E9"/>
  </mergeCells>
  <pageMargins left="0.31496062992125984" right="0.31496062992125984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2023-02-22T06:17:27Z</cp:lastPrinted>
  <dcterms:created xsi:type="dcterms:W3CDTF">2023-02-17T07:00:39Z</dcterms:created>
  <dcterms:modified xsi:type="dcterms:W3CDTF">2024-01-25T04:26:46Z</dcterms:modified>
</cp:coreProperties>
</file>