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32" i="1" l="1"/>
  <c r="B21" i="1" l="1"/>
  <c r="B27" i="1" l="1"/>
</calcChain>
</file>

<file path=xl/sharedStrings.xml><?xml version="1.0" encoding="utf-8"?>
<sst xmlns="http://schemas.openxmlformats.org/spreadsheetml/2006/main" count="48" uniqueCount="36">
  <si>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</si>
  <si>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</si>
  <si>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</si>
  <si>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</si>
  <si>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</si>
  <si>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</si>
  <si>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</si>
  <si>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</si>
  <si>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</si>
  <si>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</si>
  <si>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</si>
  <si>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</si>
  <si>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</si>
  <si>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</si>
  <si>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</si>
  <si>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</si>
  <si>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</si>
  <si>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</si>
  <si>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</si>
  <si>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</si>
  <si>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</si>
  <si>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</si>
  <si>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</si>
  <si>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</si>
  <si>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</si>
  <si>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</si>
  <si>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</si>
  <si>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</si>
  <si>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</si>
  <si>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</si>
  <si>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</si>
  <si>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</si>
  <si>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Разница к доначислению потребителям, руб</t>
  </si>
  <si>
    <t>Отчет о выполнении Договора управления МКД по адресу: г. Свирск, ул. О. Кошевого, 3</t>
  </si>
  <si>
    <t>Замена участка стояка отопления</t>
  </si>
  <si>
    <t>Установка муфты на стояке подъездного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</si>
</sst>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10" workbookViewId="0">
      <selection activeCell="B20" sqref="B20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33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3.1783273955382043</v>
      </c>
      <c r="E5" s="18">
        <v>14908.92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2.9816618698708921</v>
      </c>
      <c r="E6" s="18">
        <v>13986.4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2.3549935635565382</v>
      </c>
      <c r="E7" s="18">
        <v>11046.82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4.1300016209663379</v>
      </c>
      <c r="E8" s="18">
        <v>19373.04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7.3833182474249925</v>
      </c>
      <c r="E10" s="18">
        <v>34633.72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3.9283348235302245</v>
      </c>
      <c r="E11" s="18">
        <v>18427.060000000001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2.1183221273976076</v>
      </c>
      <c r="E12" s="18">
        <v>9936.64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34</v>
      </c>
      <c r="B14" s="22">
        <v>8</v>
      </c>
      <c r="C14" s="17" t="s">
        <v>30</v>
      </c>
      <c r="D14" s="18">
        <v>1319.4974999999999</v>
      </c>
      <c r="E14" s="18">
        <v>10555.98</v>
      </c>
    </row>
    <row r="15" spans="1:9" s="2" customFormat="1" ht="25.5" x14ac:dyDescent="0.2">
      <c r="A15" s="20" t="s">
        <v>35</v>
      </c>
      <c r="B15" s="22">
        <v>1</v>
      </c>
      <c r="C15" s="17" t="s">
        <v>31</v>
      </c>
      <c r="D15" s="18">
        <v>1663.62</v>
      </c>
      <c r="E15" s="18">
        <v>1663.62</v>
      </c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134532.19999999998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26</v>
      </c>
      <c r="B18" s="25">
        <v>-10487.7</v>
      </c>
      <c r="C18" s="8"/>
      <c r="D18" s="9"/>
      <c r="E18" s="9"/>
    </row>
    <row r="19" spans="1:5" s="2" customFormat="1" ht="15.75" x14ac:dyDescent="0.2">
      <c r="A19" s="7" t="s">
        <v>12</v>
      </c>
      <c r="B19" s="25">
        <v>134274.16</v>
      </c>
      <c r="C19" s="8"/>
      <c r="D19" s="9"/>
      <c r="E19" s="9"/>
    </row>
    <row r="20" spans="1:5" s="2" customFormat="1" ht="15.75" x14ac:dyDescent="0.2">
      <c r="A20" s="7" t="s">
        <v>13</v>
      </c>
      <c r="B20" s="25">
        <f>E16</f>
        <v>134532.19999999998</v>
      </c>
      <c r="C20" s="8"/>
      <c r="D20" s="9"/>
      <c r="E20" s="9"/>
    </row>
    <row r="21" spans="1:5" s="2" customFormat="1" ht="25.5" x14ac:dyDescent="0.2">
      <c r="A21" s="7" t="s">
        <v>27</v>
      </c>
      <c r="B21" s="25">
        <f>B18+B19-B20</f>
        <v>-10745.739999999976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22</v>
      </c>
      <c r="B25" s="26">
        <v>0</v>
      </c>
      <c r="C25" s="8"/>
      <c r="D25" s="9"/>
      <c r="E25" s="9"/>
    </row>
    <row r="26" spans="1:5" s="2" customFormat="1" ht="12.75" x14ac:dyDescent="0.2">
      <c r="A26" s="8" t="s">
        <v>9</v>
      </c>
      <c r="B26" s="26">
        <v>1240.21</v>
      </c>
      <c r="C26" s="8"/>
      <c r="D26" s="9"/>
      <c r="E26" s="9"/>
    </row>
    <row r="27" spans="1:5" s="2" customFormat="1" ht="12.75" x14ac:dyDescent="0.2">
      <c r="A27" s="8" t="s">
        <v>28</v>
      </c>
      <c r="B27" s="26">
        <f>B25-B26</f>
        <v>-1240.21</v>
      </c>
      <c r="C27" s="8"/>
      <c r="D27" s="9"/>
      <c r="E27" s="9"/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12.75" x14ac:dyDescent="0.2">
      <c r="A29" s="12" t="s">
        <v>29</v>
      </c>
      <c r="B29" s="26"/>
      <c r="C29" s="8"/>
      <c r="D29" s="9"/>
      <c r="E29" s="9"/>
    </row>
    <row r="30" spans="1:5" s="2" customFormat="1" ht="12.75" x14ac:dyDescent="0.2">
      <c r="A30" s="8" t="s">
        <v>22</v>
      </c>
      <c r="B30" s="26">
        <v>506.58</v>
      </c>
      <c r="C30" s="8"/>
      <c r="D30" s="9"/>
      <c r="E30" s="9"/>
    </row>
    <row r="31" spans="1:5" s="2" customFormat="1" ht="12.75" x14ac:dyDescent="0.2">
      <c r="A31" s="8" t="s">
        <v>9</v>
      </c>
      <c r="B31" s="26">
        <v>142.04</v>
      </c>
      <c r="C31" s="8"/>
      <c r="D31" s="9"/>
      <c r="E31" s="9"/>
    </row>
    <row r="32" spans="1:5" s="2" customFormat="1" ht="12.75" x14ac:dyDescent="0.2">
      <c r="A32" s="8" t="s">
        <v>32</v>
      </c>
      <c r="B32" s="26">
        <f>B30-B31</f>
        <v>364.53999999999996</v>
      </c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2023-03-10T03:25:13Z</dcterms:modified>
</cp:coreProperties>
</file>