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0" i="1" l="1"/>
  <c r="B21" i="1" s="1"/>
  <c r="B31" i="1" l="1"/>
  <c r="B27" i="1"/>
</calcChain>
</file>

<file path=xl/sharedStrings.xml><?xml version="1.0" encoding="utf-8"?>
<sst xmlns="http://schemas.openxmlformats.org/spreadsheetml/2006/main" count="48" uniqueCount="35">
  <si>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</si>
  <si>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</si>
  <si>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</si>
  <si>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</si>
  <si>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</si>
  <si>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</si>
  <si>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</si>
  <si>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</si>
  <si>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</si>
  <si>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</si>
  <si>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</si>
  <si>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</si>
  <si>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</si>
  <si>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</si>
  <si>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</si>
  <si>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</si>
  <si>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</si>
  <si>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</si>
  <si>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</si>
  <si>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</si>
  <si>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</si>
  <si>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</si>
  <si>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</si>
  <si>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</si>
  <si>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</si>
  <si>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</si>
  <si>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Отчет о выполнении Договора управления МКД по адресу: г. Свирск, ул. Комсомольская, 7</t>
  </si>
  <si>
    <t>шт</t>
  </si>
  <si>
    <t>Разница к доначислению потребителям, руб</t>
  </si>
  <si>
    <t>за 2023 год</t>
  </si>
  <si>
    <t>Формовочная обрезка деревьев и кустарников</t>
  </si>
  <si>
    <t>Смена крана шарового на подводке ХВС и ГВС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</si>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</sst>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3" workbookViewId="0">
      <selection activeCell="E35" sqref="E35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29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18055.03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16920.39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13393.23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2.56</v>
      </c>
      <c r="E8" s="18">
        <v>12629.03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41922.800000000003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22346.7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12110.46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30</v>
      </c>
      <c r="B14" s="22">
        <v>10</v>
      </c>
      <c r="C14" s="17" t="s">
        <v>27</v>
      </c>
      <c r="D14" s="18">
        <v>2463.201</v>
      </c>
      <c r="E14" s="18">
        <v>24632.01</v>
      </c>
    </row>
    <row r="15" spans="1:9" s="2" customFormat="1" ht="12.75" x14ac:dyDescent="0.2">
      <c r="A15" s="20" t="s">
        <v>31</v>
      </c>
      <c r="B15" s="22">
        <v>2</v>
      </c>
      <c r="C15" s="17" t="s">
        <v>27</v>
      </c>
      <c r="D15" s="18">
        <v>727.17</v>
      </c>
      <c r="E15" s="18">
        <v>1454.34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163463.99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32</v>
      </c>
      <c r="B18" s="25">
        <v>-64393.1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v>156296.5</v>
      </c>
      <c r="C19" s="8"/>
      <c r="D19" s="9"/>
      <c r="E19" s="9"/>
    </row>
    <row r="20" spans="1:5" s="2" customFormat="1" ht="15.75" x14ac:dyDescent="0.2">
      <c r="A20" s="7" t="s">
        <v>12</v>
      </c>
      <c r="B20" s="25">
        <f>E16</f>
        <v>163463.99</v>
      </c>
      <c r="C20" s="8"/>
      <c r="D20" s="9"/>
      <c r="E20" s="9"/>
    </row>
    <row r="21" spans="1:5" s="2" customFormat="1" ht="25.5" x14ac:dyDescent="0.2">
      <c r="A21" s="7" t="s">
        <v>33</v>
      </c>
      <c r="B21" s="25">
        <f>B18+B19-B20</f>
        <v>-71560.59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34</v>
      </c>
      <c r="B23" s="33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21</v>
      </c>
      <c r="B25" s="26">
        <v>2676.7</v>
      </c>
      <c r="C25" s="8"/>
      <c r="D25" s="9"/>
      <c r="E25" s="9"/>
    </row>
    <row r="26" spans="1:5" s="2" customFormat="1" ht="12.75" x14ac:dyDescent="0.2">
      <c r="A26" s="8" t="s">
        <v>8</v>
      </c>
      <c r="B26" s="26">
        <v>6645.71</v>
      </c>
      <c r="C26" s="8"/>
      <c r="D26" s="9"/>
      <c r="E26" s="9"/>
    </row>
    <row r="27" spans="1:5" s="2" customFormat="1" ht="12.75" x14ac:dyDescent="0.2">
      <c r="A27" s="8" t="s">
        <v>25</v>
      </c>
      <c r="B27" s="26">
        <f>B25-B26</f>
        <v>-3969.01</v>
      </c>
      <c r="C27" s="8"/>
      <c r="D27" s="9"/>
      <c r="E27" s="9"/>
    </row>
    <row r="28" spans="1:5" s="2" customFormat="1" ht="12.75" x14ac:dyDescent="0.2">
      <c r="A28" s="12" t="s">
        <v>7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2100.73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644.04999999999995</v>
      </c>
      <c r="C30" s="8"/>
      <c r="D30" s="9"/>
      <c r="E30" s="9"/>
    </row>
    <row r="31" spans="1:5" s="2" customFormat="1" ht="12.75" x14ac:dyDescent="0.2">
      <c r="A31" s="8" t="s">
        <v>28</v>
      </c>
      <c r="B31" s="26">
        <f>B29-B30</f>
        <v>1456.68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2024-01-25T03:24:01Z</dcterms:modified>
</cp:coreProperties>
</file>