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B38" i="1" l="1"/>
  <c r="B39" i="1" l="1"/>
</calcChain>
</file>

<file path=xl/sharedStrings.xml><?xml version="1.0" encoding="utf-8"?>
<sst xmlns="http://schemas.openxmlformats.org/spreadsheetml/2006/main" count="73" uniqueCount="50">
  <si>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</si>
  <si>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</si>
  <si>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</si>
  <si>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</si>
  <si>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</si>
  <si>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</si>
  <si>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</si>
  <si>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</si>
  <si>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</si>
  <si>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</si>
  <si>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</si>
  <si>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</si>
  <si>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</si>
  <si>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</si>
  <si>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</si>
  <si>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Текущий ремонт общего имущества МКД</t>
  </si>
  <si>
    <t>Содержание общего имущества МКД</t>
  </si>
  <si>
    <t>ежедневно</t>
  </si>
  <si>
    <t>за 2023 год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</si>
  <si>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</si>
  <si>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</si>
  <si>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Отчет о выполнении Договора управления МКД по адресу: г. Свирск, ул. Тимирязева, 16</t>
  </si>
  <si>
    <t>Прокладка трубопровода стояка канализации трубой ПЭ 110</t>
  </si>
  <si>
    <t>м</t>
  </si>
  <si>
    <t>Устройство бетонной подготовки</t>
  </si>
  <si>
    <t>м3</t>
  </si>
  <si>
    <t>Ремонт потолочных перекрытий</t>
  </si>
  <si>
    <t>м2</t>
  </si>
  <si>
    <t>Устройство штрибы под балку (2,4*0,4*0,6) в кирпичной стене</t>
  </si>
  <si>
    <t>чел.час</t>
  </si>
  <si>
    <t>Ремонт кирпичной кладки стен (0,17 м3), монтаж фанового стояка</t>
  </si>
  <si>
    <t>Смена доски фронтона- 20 м, кладка стены из кирпича б/у, протяжка коньковой доски и шифера, смена участков шифера- 2 листа, установка уплотнений кровельных на фановый стояк</t>
  </si>
  <si>
    <t>Демонтаж листов шифера, обрешетки стропильных ног. Усиление стропильных ног. Устройство обрешетки и монтаж шифера</t>
  </si>
  <si>
    <t>листов</t>
  </si>
  <si>
    <t>Демонтаж и монтаж входных дверей, разборка перекрытия дверного проема</t>
  </si>
  <si>
    <t>шт</t>
  </si>
  <si>
    <t>Оштукатуривание дверного откоса</t>
  </si>
  <si>
    <t>Установка фанового стояка трубой ПЭ 110</t>
  </si>
  <si>
    <t>Подшивка потолка теплогидрозвукоизоляцией</t>
  </si>
  <si>
    <t>Установка распределительного щита</t>
  </si>
  <si>
    <t>Укладка провода ВВГ</t>
  </si>
  <si>
    <t>Изготовление и установка чердачного люка</t>
  </si>
  <si>
    <t>Изготовление узла учета ХВС, прокладка трубопровода водоснабжения трубой ППР 25</t>
  </si>
  <si>
    <t>Прокладка кабеля ВВГ 4*10, автоматического выключателя 50А, щита распред.</t>
  </si>
  <si>
    <t>Перепайка стояка отопления, установка кранов шаровых ППР 25</t>
  </si>
  <si>
    <t>Застил полов лестничной клетки  ОСБ</t>
  </si>
  <si>
    <t>Монтаж вводного эл.кабеля, установка автоматов, прокладка кабель-канала, установка светильника на площадке</t>
  </si>
  <si>
    <t>Установка двутаврого швеллера над дверным проемом</t>
  </si>
  <si>
    <t>Монтаж эл.кабеля - 66 м, монтаж распределительной коробки - 1 шт, автоматов - 2 шт, светильников - 3 шт</t>
  </si>
  <si>
    <t>Отбивка старой штукатурки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</si>
</sst>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7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B55" sqref="B55"/>
    </sheetView>
  </sheetViews>
  <sheetFormatPr defaultColWidth="9" defaultRowHeight="15" x14ac:dyDescent="0.25"/>
  <cols>
    <col min="1" max="1" width="36.125" style="11" customWidth="1"/>
    <col min="2" max="2" width="18.375" style="25" customWidth="1"/>
    <col min="3" max="3" width="8.375" style="11" customWidth="1"/>
    <col min="4" max="4" width="19.25" style="12" customWidth="1"/>
    <col min="5" max="5" width="13.375" style="12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7" t="s">
        <v>21</v>
      </c>
      <c r="B1" s="27"/>
      <c r="C1" s="27"/>
      <c r="D1" s="27"/>
      <c r="E1" s="27"/>
      <c r="F1" s="4"/>
      <c r="G1" s="4"/>
      <c r="H1" s="4"/>
      <c r="I1" s="4"/>
    </row>
    <row r="2" spans="1:9" ht="18.75" x14ac:dyDescent="0.3">
      <c r="A2" s="28" t="s">
        <v>18</v>
      </c>
      <c r="B2" s="28"/>
      <c r="C2" s="28"/>
      <c r="D2" s="28"/>
      <c r="E2" s="28"/>
      <c r="F2" s="5"/>
      <c r="G2" s="5"/>
      <c r="H2" s="5"/>
      <c r="I2" s="5"/>
    </row>
    <row r="3" spans="1:9" x14ac:dyDescent="0.25">
      <c r="D3" s="26"/>
    </row>
    <row r="4" spans="1:9" s="2" customFormat="1" ht="63.75" x14ac:dyDescent="0.2">
      <c r="A4" s="19" t="s">
        <v>0</v>
      </c>
      <c r="B4" s="19" t="s">
        <v>1</v>
      </c>
      <c r="C4" s="13" t="s">
        <v>2</v>
      </c>
      <c r="D4" s="14" t="s">
        <v>3</v>
      </c>
      <c r="E4" s="14" t="s">
        <v>4</v>
      </c>
      <c r="F4" s="3"/>
      <c r="G4" s="3"/>
      <c r="H4" s="3"/>
      <c r="I4" s="3"/>
    </row>
    <row r="5" spans="1:9" s="2" customFormat="1" ht="12.75" x14ac:dyDescent="0.2">
      <c r="A5" s="17" t="s">
        <v>10</v>
      </c>
      <c r="B5" s="20" t="s">
        <v>6</v>
      </c>
      <c r="C5" s="15" t="s">
        <v>7</v>
      </c>
      <c r="D5" s="16">
        <v>6.3</v>
      </c>
      <c r="E5" s="16">
        <v>29884.9</v>
      </c>
    </row>
    <row r="6" spans="1:9" s="2" customFormat="1" ht="12.75" x14ac:dyDescent="0.2">
      <c r="A6" s="17" t="s">
        <v>11</v>
      </c>
      <c r="B6" s="20" t="s">
        <v>6</v>
      </c>
      <c r="C6" s="15" t="s">
        <v>7</v>
      </c>
      <c r="D6" s="16">
        <v>3.39</v>
      </c>
      <c r="E6" s="16">
        <v>16083.08</v>
      </c>
    </row>
    <row r="7" spans="1:9" s="2" customFormat="1" ht="15.75" x14ac:dyDescent="0.25">
      <c r="A7" s="29" t="s">
        <v>16</v>
      </c>
      <c r="B7" s="30"/>
      <c r="C7" s="30"/>
      <c r="D7" s="30"/>
      <c r="E7" s="31"/>
    </row>
    <row r="8" spans="1:9" s="2" customFormat="1" ht="51" x14ac:dyDescent="0.2">
      <c r="A8" s="18" t="s">
        <v>14</v>
      </c>
      <c r="B8" s="20" t="s">
        <v>17</v>
      </c>
      <c r="C8" s="15" t="s">
        <v>7</v>
      </c>
      <c r="D8" s="16">
        <v>8.74</v>
      </c>
      <c r="E8" s="16">
        <v>39849.160000000003</v>
      </c>
    </row>
    <row r="9" spans="1:9" s="2" customFormat="1" ht="63.75" x14ac:dyDescent="0.2">
      <c r="A9" s="18" t="s">
        <v>12</v>
      </c>
      <c r="B9" s="20" t="s">
        <v>17</v>
      </c>
      <c r="C9" s="15" t="s">
        <v>7</v>
      </c>
      <c r="D9" s="16">
        <v>3.74</v>
      </c>
      <c r="E9" s="16">
        <v>17075.96</v>
      </c>
    </row>
    <row r="10" spans="1:9" s="2" customFormat="1" ht="63.75" x14ac:dyDescent="0.2">
      <c r="A10" s="18" t="s">
        <v>13</v>
      </c>
      <c r="B10" s="20" t="s">
        <v>17</v>
      </c>
      <c r="C10" s="15" t="s">
        <v>7</v>
      </c>
      <c r="D10" s="16">
        <v>2.5099999999999998</v>
      </c>
      <c r="E10" s="16">
        <v>11433.88</v>
      </c>
    </row>
    <row r="11" spans="1:9" s="2" customFormat="1" ht="15.75" x14ac:dyDescent="0.25">
      <c r="A11" s="29" t="s">
        <v>15</v>
      </c>
      <c r="B11" s="30"/>
      <c r="C11" s="30"/>
      <c r="D11" s="30"/>
      <c r="E11" s="31"/>
    </row>
    <row r="12" spans="1:9" s="2" customFormat="1" ht="25.5" x14ac:dyDescent="0.2">
      <c r="A12" s="18" t="s">
        <v>22</v>
      </c>
      <c r="B12" s="20">
        <v>9</v>
      </c>
      <c r="C12" s="15" t="s">
        <v>23</v>
      </c>
      <c r="D12" s="16">
        <v>611.40222222222224</v>
      </c>
      <c r="E12" s="16">
        <v>5502.62</v>
      </c>
    </row>
    <row r="13" spans="1:9" s="2" customFormat="1" ht="12.75" x14ac:dyDescent="0.2">
      <c r="A13" s="18" t="s">
        <v>24</v>
      </c>
      <c r="B13" s="20">
        <v>6</v>
      </c>
      <c r="C13" s="15" t="s">
        <v>25</v>
      </c>
      <c r="D13" s="16">
        <v>7069.4749999999995</v>
      </c>
      <c r="E13" s="16">
        <v>42416.85</v>
      </c>
    </row>
    <row r="14" spans="1:9" s="2" customFormat="1" ht="12.75" x14ac:dyDescent="0.2">
      <c r="A14" s="18" t="s">
        <v>26</v>
      </c>
      <c r="B14" s="20">
        <v>197</v>
      </c>
      <c r="C14" s="15" t="s">
        <v>27</v>
      </c>
      <c r="D14" s="16">
        <v>3538.6488832487307</v>
      </c>
      <c r="E14" s="16">
        <v>697113.83</v>
      </c>
    </row>
    <row r="15" spans="1:9" s="2" customFormat="1" ht="25.5" x14ac:dyDescent="0.2">
      <c r="A15" s="18" t="s">
        <v>28</v>
      </c>
      <c r="B15" s="20">
        <v>8</v>
      </c>
      <c r="C15" s="15" t="s">
        <v>29</v>
      </c>
      <c r="D15" s="16">
        <v>595.50874999999996</v>
      </c>
      <c r="E15" s="16">
        <v>4764.07</v>
      </c>
    </row>
    <row r="16" spans="1:9" s="2" customFormat="1" ht="25.5" x14ac:dyDescent="0.2">
      <c r="A16" s="18" t="s">
        <v>30</v>
      </c>
      <c r="B16" s="20">
        <v>2.5</v>
      </c>
      <c r="C16" s="15" t="s">
        <v>23</v>
      </c>
      <c r="D16" s="16">
        <v>1935.4560000000001</v>
      </c>
      <c r="E16" s="16">
        <v>4838.6400000000003</v>
      </c>
    </row>
    <row r="17" spans="1:5" s="2" customFormat="1" ht="63.75" x14ac:dyDescent="0.2">
      <c r="A17" s="18" t="s">
        <v>31</v>
      </c>
      <c r="B17" s="20">
        <v>20</v>
      </c>
      <c r="C17" s="15" t="s">
        <v>23</v>
      </c>
      <c r="D17" s="16">
        <v>873.87850000000003</v>
      </c>
      <c r="E17" s="16">
        <v>17477.57</v>
      </c>
    </row>
    <row r="18" spans="1:5" s="2" customFormat="1" ht="38.25" x14ac:dyDescent="0.2">
      <c r="A18" s="18" t="s">
        <v>32</v>
      </c>
      <c r="B18" s="20">
        <v>9</v>
      </c>
      <c r="C18" s="15" t="s">
        <v>33</v>
      </c>
      <c r="D18" s="16">
        <v>2085.8166666666666</v>
      </c>
      <c r="E18" s="16">
        <v>18772.349999999999</v>
      </c>
    </row>
    <row r="19" spans="1:5" s="2" customFormat="1" ht="25.5" x14ac:dyDescent="0.2">
      <c r="A19" s="18" t="s">
        <v>34</v>
      </c>
      <c r="B19" s="20">
        <v>1</v>
      </c>
      <c r="C19" s="15" t="s">
        <v>35</v>
      </c>
      <c r="D19" s="16">
        <v>4911.62</v>
      </c>
      <c r="E19" s="16">
        <v>4911.62</v>
      </c>
    </row>
    <row r="20" spans="1:5" s="2" customFormat="1" ht="12.75" x14ac:dyDescent="0.2">
      <c r="A20" s="18" t="s">
        <v>36</v>
      </c>
      <c r="B20" s="20">
        <v>2</v>
      </c>
      <c r="C20" s="15" t="s">
        <v>27</v>
      </c>
      <c r="D20" s="16">
        <v>2245.16</v>
      </c>
      <c r="E20" s="16">
        <v>4490.32</v>
      </c>
    </row>
    <row r="21" spans="1:5" s="2" customFormat="1" ht="12.75" x14ac:dyDescent="0.2">
      <c r="A21" s="18" t="s">
        <v>37</v>
      </c>
      <c r="B21" s="20">
        <v>7.7</v>
      </c>
      <c r="C21" s="15" t="s">
        <v>23</v>
      </c>
      <c r="D21" s="16">
        <v>705.27272727272725</v>
      </c>
      <c r="E21" s="16">
        <v>5430.6</v>
      </c>
    </row>
    <row r="22" spans="1:5" s="2" customFormat="1" ht="12.75" x14ac:dyDescent="0.2">
      <c r="A22" s="18" t="s">
        <v>38</v>
      </c>
      <c r="B22" s="20">
        <v>44.6</v>
      </c>
      <c r="C22" s="15" t="s">
        <v>27</v>
      </c>
      <c r="D22" s="16">
        <v>992.1062780269059</v>
      </c>
      <c r="E22" s="16">
        <v>44247.94</v>
      </c>
    </row>
    <row r="23" spans="1:5" s="2" customFormat="1" ht="12.75" x14ac:dyDescent="0.2">
      <c r="A23" s="18" t="s">
        <v>39</v>
      </c>
      <c r="B23" s="20">
        <v>1</v>
      </c>
      <c r="C23" s="15" t="s">
        <v>35</v>
      </c>
      <c r="D23" s="16">
        <v>3183.31</v>
      </c>
      <c r="E23" s="16">
        <v>3183.31</v>
      </c>
    </row>
    <row r="24" spans="1:5" s="2" customFormat="1" ht="12.75" x14ac:dyDescent="0.2">
      <c r="A24" s="18" t="s">
        <v>40</v>
      </c>
      <c r="B24" s="20">
        <v>130</v>
      </c>
      <c r="C24" s="15" t="s">
        <v>23</v>
      </c>
      <c r="D24" s="16">
        <v>351.61692307692306</v>
      </c>
      <c r="E24" s="16">
        <v>45710.2</v>
      </c>
    </row>
    <row r="25" spans="1:5" s="2" customFormat="1" ht="12.75" x14ac:dyDescent="0.2">
      <c r="A25" s="18" t="s">
        <v>41</v>
      </c>
      <c r="B25" s="20">
        <v>1</v>
      </c>
      <c r="C25" s="15" t="s">
        <v>35</v>
      </c>
      <c r="D25" s="16">
        <v>2527.2199999999998</v>
      </c>
      <c r="E25" s="16">
        <v>2527.2199999999998</v>
      </c>
    </row>
    <row r="26" spans="1:5" s="2" customFormat="1" ht="25.5" x14ac:dyDescent="0.2">
      <c r="A26" s="18" t="s">
        <v>42</v>
      </c>
      <c r="B26" s="20">
        <v>1</v>
      </c>
      <c r="C26" s="15" t="s">
        <v>35</v>
      </c>
      <c r="D26" s="16">
        <v>28376.65</v>
      </c>
      <c r="E26" s="16">
        <v>28376.65</v>
      </c>
    </row>
    <row r="27" spans="1:5" s="2" customFormat="1" ht="25.5" x14ac:dyDescent="0.2">
      <c r="A27" s="18" t="s">
        <v>43</v>
      </c>
      <c r="B27" s="20">
        <v>15</v>
      </c>
      <c r="C27" s="15" t="s">
        <v>23</v>
      </c>
      <c r="D27" s="16">
        <v>1640.5333333333333</v>
      </c>
      <c r="E27" s="16">
        <v>24608</v>
      </c>
    </row>
    <row r="28" spans="1:5" s="2" customFormat="1" ht="25.5" x14ac:dyDescent="0.2">
      <c r="A28" s="18" t="s">
        <v>44</v>
      </c>
      <c r="B28" s="20">
        <v>2</v>
      </c>
      <c r="C28" s="15" t="s">
        <v>35</v>
      </c>
      <c r="D28" s="16">
        <v>1393.22</v>
      </c>
      <c r="E28" s="16">
        <v>2786.44</v>
      </c>
    </row>
    <row r="29" spans="1:5" s="2" customFormat="1" ht="12.75" x14ac:dyDescent="0.2">
      <c r="A29" s="18" t="s">
        <v>45</v>
      </c>
      <c r="B29" s="20">
        <v>15.4</v>
      </c>
      <c r="C29" s="15" t="s">
        <v>27</v>
      </c>
      <c r="D29" s="16">
        <v>647.24545454545455</v>
      </c>
      <c r="E29" s="16">
        <v>9967.58</v>
      </c>
    </row>
    <row r="30" spans="1:5" s="2" customFormat="1" ht="38.25" x14ac:dyDescent="0.2">
      <c r="A30" s="18" t="s">
        <v>46</v>
      </c>
      <c r="B30" s="20">
        <v>31</v>
      </c>
      <c r="C30" s="15" t="s">
        <v>23</v>
      </c>
      <c r="D30" s="16">
        <v>572.09806451612906</v>
      </c>
      <c r="E30" s="16">
        <v>17735.04</v>
      </c>
    </row>
    <row r="31" spans="1:5" s="2" customFormat="1" ht="25.5" x14ac:dyDescent="0.2">
      <c r="A31" s="18" t="s">
        <v>47</v>
      </c>
      <c r="B31" s="20">
        <v>2</v>
      </c>
      <c r="C31" s="15" t="s">
        <v>35</v>
      </c>
      <c r="D31" s="16">
        <v>10104.219999999999</v>
      </c>
      <c r="E31" s="16">
        <v>20208.439999999999</v>
      </c>
    </row>
    <row r="32" spans="1:5" s="2" customFormat="1" ht="38.25" x14ac:dyDescent="0.2">
      <c r="A32" s="18" t="s">
        <v>48</v>
      </c>
      <c r="B32" s="20">
        <v>66</v>
      </c>
      <c r="C32" s="15" t="s">
        <v>23</v>
      </c>
      <c r="D32" s="16">
        <v>423.68363636363637</v>
      </c>
      <c r="E32" s="16">
        <v>27963.119999999999</v>
      </c>
    </row>
    <row r="33" spans="1:5" s="2" customFormat="1" ht="12.75" x14ac:dyDescent="0.2">
      <c r="A33" s="18" t="s">
        <v>49</v>
      </c>
      <c r="B33" s="20">
        <v>64</v>
      </c>
      <c r="C33" s="15" t="s">
        <v>29</v>
      </c>
      <c r="D33" s="16">
        <v>405.58187500000003</v>
      </c>
      <c r="E33" s="16">
        <v>25957.24</v>
      </c>
    </row>
    <row r="34" spans="1:5" s="2" customFormat="1" ht="12.75" x14ac:dyDescent="0.2">
      <c r="A34" s="9" t="s">
        <v>5</v>
      </c>
      <c r="B34" s="21"/>
      <c r="C34" s="9"/>
      <c r="D34" s="10"/>
      <c r="E34" s="10">
        <f>SUM(E5:E33)</f>
        <v>1173316.6300000001</v>
      </c>
    </row>
    <row r="35" spans="1:5" s="2" customFormat="1" ht="12.75" x14ac:dyDescent="0.2">
      <c r="A35" s="7"/>
      <c r="B35" s="22"/>
      <c r="C35" s="7"/>
      <c r="D35" s="8"/>
      <c r="E35" s="8"/>
    </row>
    <row r="36" spans="1:5" s="2" customFormat="1" ht="25.5" x14ac:dyDescent="0.2">
      <c r="A36" s="6" t="s">
        <v>19</v>
      </c>
      <c r="B36" s="23">
        <v>0</v>
      </c>
      <c r="C36" s="7"/>
      <c r="D36" s="8"/>
      <c r="E36" s="8"/>
    </row>
    <row r="37" spans="1:5" s="2" customFormat="1" ht="15.75" x14ac:dyDescent="0.2">
      <c r="A37" s="6" t="s">
        <v>8</v>
      </c>
      <c r="B37" s="23">
        <v>132588.88</v>
      </c>
      <c r="C37" s="7"/>
      <c r="D37" s="8"/>
      <c r="E37" s="8"/>
    </row>
    <row r="38" spans="1:5" s="2" customFormat="1" ht="15.75" x14ac:dyDescent="0.2">
      <c r="A38" s="6" t="s">
        <v>9</v>
      </c>
      <c r="B38" s="23">
        <f>E34</f>
        <v>1173316.6300000001</v>
      </c>
      <c r="C38" s="7"/>
      <c r="D38" s="8"/>
      <c r="E38" s="8"/>
    </row>
    <row r="39" spans="1:5" s="2" customFormat="1" ht="25.5" x14ac:dyDescent="0.2">
      <c r="A39" s="6" t="s">
        <v>20</v>
      </c>
      <c r="B39" s="23">
        <f>B36+B37-B38</f>
        <v>-1040727.7500000001</v>
      </c>
      <c r="C39" s="7"/>
      <c r="D39" s="8"/>
      <c r="E39" s="8"/>
    </row>
    <row r="40" spans="1:5" s="2" customFormat="1" ht="12.75" x14ac:dyDescent="0.2">
      <c r="A40" s="7"/>
      <c r="B40" s="24"/>
      <c r="C40" s="7"/>
      <c r="D40" s="8"/>
      <c r="E40" s="8"/>
    </row>
    <row r="41" spans="1:5" s="2" customFormat="1" ht="12.75" x14ac:dyDescent="0.2">
      <c r="A41" s="7"/>
      <c r="B41" s="22"/>
      <c r="C41" s="7"/>
      <c r="D41" s="8"/>
      <c r="E41" s="8"/>
    </row>
    <row r="42" spans="1:5" s="2" customFormat="1" ht="12.75" x14ac:dyDescent="0.2">
      <c r="A42" s="7"/>
      <c r="B42" s="22"/>
      <c r="C42" s="7"/>
      <c r="D42" s="8"/>
      <c r="E42" s="8"/>
    </row>
    <row r="43" spans="1:5" s="2" customFormat="1" ht="12.75" x14ac:dyDescent="0.2">
      <c r="A43" s="7"/>
      <c r="B43" s="22"/>
      <c r="C43" s="7"/>
      <c r="D43" s="8"/>
      <c r="E43" s="8"/>
    </row>
    <row r="44" spans="1:5" s="2" customFormat="1" ht="12.75" x14ac:dyDescent="0.2">
      <c r="A44" s="7"/>
      <c r="B44" s="22"/>
      <c r="C44" s="7"/>
      <c r="D44" s="8"/>
      <c r="E44" s="8"/>
    </row>
    <row r="45" spans="1:5" s="2" customFormat="1" ht="12.75" x14ac:dyDescent="0.2">
      <c r="A45" s="7"/>
      <c r="B45" s="22"/>
      <c r="C45" s="7"/>
      <c r="D45" s="8"/>
      <c r="E45" s="8"/>
    </row>
    <row r="46" spans="1:5" s="2" customFormat="1" ht="12.75" x14ac:dyDescent="0.2">
      <c r="A46" s="7"/>
      <c r="B46" s="22"/>
      <c r="C46" s="7"/>
      <c r="D46" s="8"/>
      <c r="E46" s="8"/>
    </row>
    <row r="47" spans="1:5" s="2" customFormat="1" ht="12.75" x14ac:dyDescent="0.2">
      <c r="A47" s="7"/>
      <c r="B47" s="22"/>
      <c r="C47" s="7"/>
      <c r="D47" s="8"/>
      <c r="E47" s="8"/>
    </row>
    <row r="48" spans="1:5" s="2" customFormat="1" ht="12.75" x14ac:dyDescent="0.2">
      <c r="A48" s="7"/>
      <c r="B48" s="22"/>
      <c r="C48" s="7"/>
      <c r="D48" s="8"/>
      <c r="E48" s="8"/>
    </row>
    <row r="49" spans="1:5" s="2" customFormat="1" ht="12.75" x14ac:dyDescent="0.2">
      <c r="A49" s="7"/>
      <c r="B49" s="22"/>
      <c r="C49" s="7"/>
      <c r="D49" s="8"/>
      <c r="E49" s="8"/>
    </row>
    <row r="50" spans="1:5" s="2" customFormat="1" ht="12.75" x14ac:dyDescent="0.2">
      <c r="A50" s="7"/>
      <c r="B50" s="22"/>
      <c r="C50" s="7"/>
      <c r="D50" s="8"/>
      <c r="E50" s="8"/>
    </row>
    <row r="51" spans="1:5" s="2" customFormat="1" ht="12.75" x14ac:dyDescent="0.2">
      <c r="A51" s="7"/>
      <c r="B51" s="22"/>
      <c r="C51" s="7"/>
      <c r="D51" s="8"/>
      <c r="E51" s="8"/>
    </row>
    <row r="52" spans="1:5" s="2" customFormat="1" ht="12.75" x14ac:dyDescent="0.2">
      <c r="A52" s="7"/>
      <c r="B52" s="22"/>
      <c r="C52" s="7"/>
      <c r="D52" s="8"/>
      <c r="E52" s="8"/>
    </row>
    <row r="53" spans="1:5" s="2" customFormat="1" ht="12.75" x14ac:dyDescent="0.2">
      <c r="A53" s="7"/>
      <c r="B53" s="22"/>
      <c r="C53" s="7"/>
      <c r="D53" s="8"/>
      <c r="E53" s="8"/>
    </row>
    <row r="54" spans="1:5" s="2" customFormat="1" ht="12.75" x14ac:dyDescent="0.2">
      <c r="A54" s="7"/>
      <c r="B54" s="22"/>
      <c r="C54" s="7"/>
      <c r="D54" s="8"/>
      <c r="E54" s="8"/>
    </row>
    <row r="55" spans="1:5" s="2" customFormat="1" ht="12.75" x14ac:dyDescent="0.2">
      <c r="A55" s="7"/>
      <c r="B55" s="22"/>
      <c r="C55" s="7"/>
      <c r="D55" s="8"/>
      <c r="E55" s="8"/>
    </row>
    <row r="56" spans="1:5" s="2" customFormat="1" ht="12.75" x14ac:dyDescent="0.2">
      <c r="A56" s="7"/>
      <c r="B56" s="22"/>
      <c r="C56" s="7"/>
      <c r="D56" s="8"/>
      <c r="E56" s="8"/>
    </row>
    <row r="57" spans="1:5" s="2" customFormat="1" ht="12.75" x14ac:dyDescent="0.2">
      <c r="A57" s="7"/>
      <c r="B57" s="22"/>
      <c r="C57" s="7"/>
      <c r="D57" s="8"/>
      <c r="E57" s="8"/>
    </row>
    <row r="58" spans="1:5" s="2" customFormat="1" ht="12.75" x14ac:dyDescent="0.2">
      <c r="A58" s="7"/>
      <c r="B58" s="22"/>
      <c r="C58" s="7"/>
      <c r="D58" s="8"/>
      <c r="E58" s="8"/>
    </row>
    <row r="59" spans="1:5" s="2" customFormat="1" ht="12.75" x14ac:dyDescent="0.2">
      <c r="A59" s="7"/>
      <c r="B59" s="22"/>
      <c r="C59" s="7"/>
      <c r="D59" s="8"/>
      <c r="E59" s="8"/>
    </row>
    <row r="60" spans="1:5" s="2" customFormat="1" ht="12.75" x14ac:dyDescent="0.2">
      <c r="A60" s="7"/>
      <c r="B60" s="22"/>
      <c r="C60" s="7"/>
      <c r="D60" s="8"/>
      <c r="E60" s="8"/>
    </row>
    <row r="61" spans="1:5" s="2" customFormat="1" ht="12.75" x14ac:dyDescent="0.2">
      <c r="A61" s="7"/>
      <c r="B61" s="22"/>
      <c r="C61" s="7"/>
      <c r="D61" s="8"/>
      <c r="E61" s="8"/>
    </row>
    <row r="62" spans="1:5" s="2" customFormat="1" ht="12.75" x14ac:dyDescent="0.2">
      <c r="A62" s="7"/>
      <c r="B62" s="22"/>
      <c r="C62" s="7"/>
      <c r="D62" s="8"/>
      <c r="E62" s="8"/>
    </row>
    <row r="63" spans="1:5" s="2" customFormat="1" ht="12.75" x14ac:dyDescent="0.2">
      <c r="A63" s="7"/>
      <c r="B63" s="22"/>
      <c r="C63" s="7"/>
      <c r="D63" s="8"/>
      <c r="E63" s="8"/>
    </row>
    <row r="64" spans="1:5" s="2" customFormat="1" ht="12.75" x14ac:dyDescent="0.2">
      <c r="A64" s="7"/>
      <c r="B64" s="22"/>
      <c r="C64" s="7"/>
      <c r="D64" s="8"/>
      <c r="E64" s="8"/>
    </row>
    <row r="65" spans="1:5" s="2" customFormat="1" ht="12.75" x14ac:dyDescent="0.2">
      <c r="A65" s="7"/>
      <c r="B65" s="22"/>
      <c r="C65" s="7"/>
      <c r="D65" s="8"/>
      <c r="E65" s="8"/>
    </row>
    <row r="66" spans="1:5" s="2" customFormat="1" ht="12.75" x14ac:dyDescent="0.2">
      <c r="A66" s="7"/>
      <c r="B66" s="22"/>
      <c r="C66" s="7"/>
      <c r="D66" s="8"/>
      <c r="E66" s="8"/>
    </row>
  </sheetData>
  <mergeCells count="4">
    <mergeCell ref="A1:E1"/>
    <mergeCell ref="A2:E2"/>
    <mergeCell ref="A11:E11"/>
    <mergeCell ref="A7:E7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2024-01-24T08:49:44Z</dcterms:modified>
</cp:coreProperties>
</file>