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B28" i="1" l="1"/>
  <c r="B20" i="1" l="1"/>
  <c r="B21" i="1" s="1"/>
</calcChain>
</file>

<file path=xl/sharedStrings.xml><?xml version="1.0" encoding="utf-8"?>
<sst xmlns="http://schemas.openxmlformats.org/spreadsheetml/2006/main" count="44" uniqueCount="34">
  <si>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</si>
  <si>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</si>
  <si>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</si>
  <si>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</si>
  <si>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</si>
  <si>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</si>
  <si>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</si>
  <si>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</si>
  <si>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</si>
  <si>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</si>
  <si>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</si>
  <si>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</si>
  <si>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</si>
  <si>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</si>
  <si>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</si>
  <si>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</si>
  <si>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</si>
  <si>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</si>
  <si>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</si>
  <si>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Отчет о выполнении Договора управления МКД по адресу: г. Свирск, ул. Маяковского, 22</t>
  </si>
  <si>
    <t>шт</t>
  </si>
  <si>
    <t>Электроэнергия</t>
  </si>
  <si>
    <t>Начислено РСО по ОДПУ, руб</t>
  </si>
  <si>
    <t>Начислено по нормативу, руб</t>
  </si>
  <si>
    <t>Разница к возврату потребителям, руб</t>
  </si>
  <si>
    <t>Обслуживание ОДПУ</t>
  </si>
  <si>
    <t>ежемесячно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</si>
  <si>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</si>
  <si>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</si>
  <si>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</si>
  <si>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 xml:space="preserve">Замена вводного автомата </t>
  </si>
  <si>
    <t>Доставка песка на придомовую территорию</t>
  </si>
  <si>
    <t>мешков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</si>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</sst>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10" workbookViewId="0">
      <selection activeCell="B33" sqref="B33"/>
    </sheetView>
  </sheetViews>
  <sheetFormatPr defaultColWidth="9" defaultRowHeight="15" x14ac:dyDescent="0.25"/>
  <cols>
    <col min="1" max="1" width="36.6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19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27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3.31</v>
      </c>
      <c r="E5" s="16">
        <v>31874.639999999999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3.11</v>
      </c>
      <c r="E6" s="16">
        <v>29948.639999999999</v>
      </c>
    </row>
    <row r="7" spans="1:9" s="2" customFormat="1" ht="12.75" x14ac:dyDescent="0.2">
      <c r="A7" s="17" t="s">
        <v>25</v>
      </c>
      <c r="B7" s="20" t="s">
        <v>26</v>
      </c>
      <c r="C7" s="15" t="s">
        <v>7</v>
      </c>
      <c r="D7" s="16">
        <v>2.1</v>
      </c>
      <c r="E7" s="16">
        <v>20222.599999999999</v>
      </c>
    </row>
    <row r="8" spans="1:9" s="2" customFormat="1" ht="12.75" x14ac:dyDescent="0.2">
      <c r="A8" s="17" t="s">
        <v>12</v>
      </c>
      <c r="B8" s="20" t="s">
        <v>6</v>
      </c>
      <c r="C8" s="15" t="s">
        <v>7</v>
      </c>
      <c r="D8" s="16">
        <v>2.48</v>
      </c>
      <c r="E8" s="16">
        <v>23881.9</v>
      </c>
    </row>
    <row r="9" spans="1:9" s="2" customFormat="1" ht="15.75" x14ac:dyDescent="0.25">
      <c r="A9" s="31" t="s">
        <v>17</v>
      </c>
      <c r="B9" s="32"/>
      <c r="C9" s="32"/>
      <c r="D9" s="32"/>
      <c r="E9" s="33"/>
    </row>
    <row r="10" spans="1:9" s="2" customFormat="1" ht="51" x14ac:dyDescent="0.2">
      <c r="A10" s="18" t="s">
        <v>15</v>
      </c>
      <c r="B10" s="20" t="s">
        <v>18</v>
      </c>
      <c r="C10" s="15" t="s">
        <v>7</v>
      </c>
      <c r="D10" s="16">
        <v>7.67</v>
      </c>
      <c r="E10" s="16">
        <v>73860.539999999994</v>
      </c>
    </row>
    <row r="11" spans="1:9" s="2" customFormat="1" ht="63.75" x14ac:dyDescent="0.2">
      <c r="A11" s="18" t="s">
        <v>13</v>
      </c>
      <c r="B11" s="20" t="s">
        <v>18</v>
      </c>
      <c r="C11" s="15" t="s">
        <v>7</v>
      </c>
      <c r="D11" s="16">
        <v>4.54</v>
      </c>
      <c r="E11" s="16">
        <v>43719.3</v>
      </c>
    </row>
    <row r="12" spans="1:9" s="2" customFormat="1" ht="63.75" x14ac:dyDescent="0.2">
      <c r="A12" s="18" t="s">
        <v>14</v>
      </c>
      <c r="B12" s="20" t="s">
        <v>18</v>
      </c>
      <c r="C12" s="15" t="s">
        <v>7</v>
      </c>
      <c r="D12" s="16">
        <v>2.4900000000000002</v>
      </c>
      <c r="E12" s="16">
        <v>23978.240000000002</v>
      </c>
    </row>
    <row r="13" spans="1:9" s="2" customFormat="1" ht="15.75" x14ac:dyDescent="0.25">
      <c r="A13" s="31" t="s">
        <v>16</v>
      </c>
      <c r="B13" s="32"/>
      <c r="C13" s="32"/>
      <c r="D13" s="32"/>
      <c r="E13" s="33"/>
    </row>
    <row r="14" spans="1:9" s="2" customFormat="1" ht="12.75" x14ac:dyDescent="0.2">
      <c r="A14" s="18" t="s">
        <v>30</v>
      </c>
      <c r="B14" s="20">
        <v>1</v>
      </c>
      <c r="C14" s="15" t="s">
        <v>20</v>
      </c>
      <c r="D14" s="16">
        <v>1242.92</v>
      </c>
      <c r="E14" s="16">
        <v>1242.92</v>
      </c>
    </row>
    <row r="15" spans="1:9" s="2" customFormat="1" ht="12.75" x14ac:dyDescent="0.2">
      <c r="A15" s="18" t="s">
        <v>31</v>
      </c>
      <c r="B15" s="20">
        <v>10</v>
      </c>
      <c r="C15" s="15" t="s">
        <v>32</v>
      </c>
      <c r="D15" s="16">
        <v>73.847999999999999</v>
      </c>
      <c r="E15" s="16">
        <v>738.48</v>
      </c>
    </row>
    <row r="16" spans="1:9" s="2" customFormat="1" ht="12.75" x14ac:dyDescent="0.2">
      <c r="A16" s="9" t="s">
        <v>5</v>
      </c>
      <c r="B16" s="21"/>
      <c r="C16" s="9"/>
      <c r="D16" s="10"/>
      <c r="E16" s="10">
        <f>SUM(E5:E15)</f>
        <v>249467.26</v>
      </c>
    </row>
    <row r="17" spans="1:5" s="2" customFormat="1" ht="12.75" x14ac:dyDescent="0.2">
      <c r="A17" s="7"/>
      <c r="B17" s="22"/>
      <c r="C17" s="7"/>
      <c r="D17" s="8"/>
      <c r="E17" s="8"/>
    </row>
    <row r="18" spans="1:5" s="2" customFormat="1" ht="25.5" x14ac:dyDescent="0.2">
      <c r="A18" s="6" t="s">
        <v>28</v>
      </c>
      <c r="B18" s="23">
        <v>20959.650000000001</v>
      </c>
      <c r="C18" s="7"/>
      <c r="D18" s="8"/>
      <c r="E18" s="8"/>
    </row>
    <row r="19" spans="1:5" s="2" customFormat="1" ht="15.75" x14ac:dyDescent="0.2">
      <c r="A19" s="6" t="s">
        <v>8</v>
      </c>
      <c r="B19" s="23">
        <v>278493.78000000003</v>
      </c>
      <c r="C19" s="7"/>
      <c r="D19" s="8"/>
      <c r="E19" s="8"/>
    </row>
    <row r="20" spans="1:5" s="2" customFormat="1" ht="15.75" x14ac:dyDescent="0.2">
      <c r="A20" s="6" t="s">
        <v>9</v>
      </c>
      <c r="B20" s="23">
        <f>E16</f>
        <v>249467.26</v>
      </c>
      <c r="C20" s="8"/>
      <c r="D20" s="8"/>
      <c r="E20" s="8"/>
    </row>
    <row r="21" spans="1:5" s="2" customFormat="1" ht="25.5" x14ac:dyDescent="0.2">
      <c r="A21" s="6" t="s">
        <v>29</v>
      </c>
      <c r="B21" s="23">
        <f>B18+B19-B20</f>
        <v>49986.170000000042</v>
      </c>
      <c r="C21" s="7"/>
      <c r="D21" s="8"/>
      <c r="E21" s="8"/>
    </row>
    <row r="22" spans="1:5" s="2" customFormat="1" ht="12.75" x14ac:dyDescent="0.2">
      <c r="A22" s="7"/>
      <c r="B22" s="24"/>
      <c r="C22" s="7"/>
      <c r="D22" s="8"/>
      <c r="E22" s="8"/>
    </row>
    <row r="23" spans="1:5" s="2" customFormat="1" ht="12.75" x14ac:dyDescent="0.2">
      <c r="A23" s="7"/>
      <c r="B23" s="22"/>
      <c r="C23" s="7"/>
      <c r="D23" s="8"/>
      <c r="E23" s="8"/>
    </row>
    <row r="24" spans="1:5" s="2" customFormat="1" ht="14.25" x14ac:dyDescent="0.2">
      <c r="A24" s="27" t="s">
        <v>33</v>
      </c>
      <c r="B24" s="34"/>
      <c r="C24" s="7"/>
      <c r="D24" s="8"/>
      <c r="E24" s="8"/>
    </row>
    <row r="25" spans="1:5" s="2" customFormat="1" ht="12.75" x14ac:dyDescent="0.2">
      <c r="A25" s="28" t="s">
        <v>21</v>
      </c>
      <c r="B25" s="24"/>
      <c r="C25" s="7"/>
      <c r="D25" s="8"/>
      <c r="E25" s="8"/>
    </row>
    <row r="26" spans="1:5" s="2" customFormat="1" ht="12.75" x14ac:dyDescent="0.2">
      <c r="A26" s="7" t="s">
        <v>22</v>
      </c>
      <c r="B26" s="24">
        <v>2111.54</v>
      </c>
      <c r="C26" s="7"/>
      <c r="D26" s="8"/>
      <c r="E26" s="8"/>
    </row>
    <row r="27" spans="1:5" s="2" customFormat="1" ht="12.75" x14ac:dyDescent="0.2">
      <c r="A27" s="7" t="s">
        <v>23</v>
      </c>
      <c r="B27" s="24">
        <v>5558.32</v>
      </c>
      <c r="C27" s="7"/>
      <c r="D27" s="8"/>
      <c r="E27" s="8"/>
    </row>
    <row r="28" spans="1:5" s="2" customFormat="1" ht="12.75" x14ac:dyDescent="0.2">
      <c r="A28" s="7" t="s">
        <v>24</v>
      </c>
      <c r="B28" s="24">
        <f>B26-B27</f>
        <v>-3446.7799999999997</v>
      </c>
      <c r="C28" s="7"/>
      <c r="D28" s="8"/>
      <c r="E28" s="8"/>
    </row>
    <row r="29" spans="1:5" s="2" customFormat="1" ht="12.75" x14ac:dyDescent="0.2">
      <c r="A29" s="7"/>
      <c r="B29" s="22"/>
      <c r="C29" s="7"/>
      <c r="D29" s="8"/>
      <c r="E29" s="8"/>
    </row>
    <row r="30" spans="1:5" s="2" customFormat="1" ht="12.75" x14ac:dyDescent="0.2">
      <c r="A30" s="7"/>
      <c r="B30" s="22"/>
      <c r="C30" s="7"/>
      <c r="D30" s="8"/>
      <c r="E30" s="8"/>
    </row>
    <row r="31" spans="1:5" s="2" customFormat="1" ht="12.75" x14ac:dyDescent="0.2">
      <c r="A31" s="7"/>
      <c r="B31" s="22"/>
      <c r="C31" s="7"/>
      <c r="D31" s="8"/>
      <c r="E31" s="8"/>
    </row>
    <row r="32" spans="1:5" s="2" customFormat="1" ht="12.75" x14ac:dyDescent="0.2">
      <c r="A32" s="7"/>
      <c r="B32" s="22"/>
      <c r="C32" s="7"/>
      <c r="D32" s="8"/>
      <c r="E32" s="8"/>
    </row>
    <row r="33" spans="1:5" s="2" customFormat="1" ht="12.75" x14ac:dyDescent="0.2">
      <c r="A33" s="7"/>
      <c r="B33" s="22"/>
      <c r="C33" s="7"/>
      <c r="D33" s="8"/>
      <c r="E33" s="8"/>
    </row>
    <row r="34" spans="1:5" s="2" customFormat="1" ht="12.75" x14ac:dyDescent="0.2">
      <c r="A34" s="7"/>
      <c r="B34" s="22"/>
      <c r="C34" s="7"/>
      <c r="D34" s="8"/>
      <c r="E34" s="8"/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12.75" x14ac:dyDescent="0.2">
      <c r="A36" s="7"/>
      <c r="B36" s="22"/>
      <c r="C36" s="7"/>
      <c r="D36" s="8"/>
      <c r="E36" s="8"/>
    </row>
    <row r="37" spans="1:5" s="2" customFormat="1" ht="12.75" x14ac:dyDescent="0.2">
      <c r="A37" s="7"/>
      <c r="B37" s="22"/>
      <c r="C37" s="7"/>
      <c r="D37" s="8"/>
      <c r="E37" s="8"/>
    </row>
    <row r="38" spans="1:5" s="2" customFormat="1" ht="12.75" x14ac:dyDescent="0.2">
      <c r="A38" s="7"/>
      <c r="B38" s="22"/>
      <c r="C38" s="7"/>
      <c r="D38" s="8"/>
      <c r="E38" s="8"/>
    </row>
    <row r="39" spans="1:5" s="2" customFormat="1" ht="12.75" x14ac:dyDescent="0.2">
      <c r="A39" s="7"/>
      <c r="B39" s="22"/>
      <c r="C39" s="7"/>
      <c r="D39" s="8"/>
      <c r="E39" s="8"/>
    </row>
    <row r="40" spans="1:5" s="2" customFormat="1" ht="12.75" x14ac:dyDescent="0.2">
      <c r="A40" s="7"/>
      <c r="B40" s="22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2024-01-25T04:33:30Z</dcterms:modified>
</cp:coreProperties>
</file>